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275" windowHeight="8505" activeTab="0"/>
  </bookViews>
  <sheets>
    <sheet name="ProdImportsCons" sheetId="1" r:id="rId1"/>
    <sheet name="ImportsGR" sheetId="2" r:id="rId2"/>
    <sheet name="ProdConsGR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" hidden="1">'[2]DATA'!#REF!</definedName>
    <definedName name="__123Graph_X" hidden="1">'[2]DATA'!#REF!</definedName>
    <definedName name="_12__123Graph_AS_THERMAL_PRICE" hidden="1">'[2]DATA'!#REF!</definedName>
    <definedName name="_16__123Graph_BCELL_EFFICIENCY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0__123Graph_XS_THERMAL_PRICE" hidden="1">'[2]DATA'!#REF!</definedName>
    <definedName name="_8__123Graph_A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'[2]DATA'!#REF!</definedName>
    <definedName name="G">#REF!</definedName>
    <definedName name="H">#REF!</definedName>
    <definedName name="S">#REF!</definedName>
    <definedName name="T">#REF!</definedName>
    <definedName name="table" hidden="1">'[2]DATA'!#REF!</definedName>
    <definedName name="test" hidden="1">'[2]DATA'!#REF!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<sst xmlns="http://schemas.openxmlformats.org/spreadsheetml/2006/main" count="9" uniqueCount="9">
  <si>
    <t>Grain Production, Consumption, and Net Imports in the Arab Middle East and North Africa, 1960-2011</t>
  </si>
  <si>
    <t>Year</t>
  </si>
  <si>
    <t>Production</t>
  </si>
  <si>
    <t>Consumption</t>
  </si>
  <si>
    <t>Net Imports</t>
  </si>
  <si>
    <t>Imports as Share of Consumption</t>
  </si>
  <si>
    <t>Million Tons</t>
  </si>
  <si>
    <t>Percent</t>
  </si>
  <si>
    <r>
      <t xml:space="preserve">Source:  Complied by Earth Policy Institute from 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rFont val="Arial"/>
        <family val="2"/>
      </rPr>
      <t>, electronic database, at www.fas.usda.gov/psdonline, updated 10 April 2012.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</si>
</sst>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5" fillId="2" borderId="0" applyNumberFormat="0" applyBorder="0" applyAlignment="0" applyProtection="0"/>
    <xf numFmtId="0" fontId="0" fillId="3" borderId="0" applyNumberFormat="0" applyBorder="0" applyAlignment="0" applyProtection="0"/>
    <xf numFmtId="0" fontId="55" fillId="3" borderId="0" applyNumberFormat="0" applyBorder="0" applyAlignment="0" applyProtection="0"/>
    <xf numFmtId="0" fontId="0" fillId="4" borderId="0" applyNumberFormat="0" applyBorder="0" applyAlignment="0" applyProtection="0"/>
    <xf numFmtId="0" fontId="55" fillId="4" borderId="0" applyNumberFormat="0" applyBorder="0" applyAlignment="0" applyProtection="0"/>
    <xf numFmtId="0" fontId="0" fillId="5" borderId="0" applyNumberFormat="0" applyBorder="0" applyAlignment="0" applyProtection="0"/>
    <xf numFmtId="0" fontId="55" fillId="5" borderId="0" applyNumberFormat="0" applyBorder="0" applyAlignment="0" applyProtection="0"/>
    <xf numFmtId="0" fontId="0" fillId="6" borderId="0" applyNumberFormat="0" applyBorder="0" applyAlignment="0" applyProtection="0"/>
    <xf numFmtId="0" fontId="55" fillId="6" borderId="0" applyNumberFormat="0" applyBorder="0" applyAlignment="0" applyProtection="0"/>
    <xf numFmtId="0" fontId="0" fillId="7" borderId="0" applyNumberFormat="0" applyBorder="0" applyAlignment="0" applyProtection="0"/>
    <xf numFmtId="0" fontId="55" fillId="7" borderId="0" applyNumberFormat="0" applyBorder="0" applyAlignment="0" applyProtection="0"/>
    <xf numFmtId="0" fontId="0" fillId="8" borderId="0" applyNumberFormat="0" applyBorder="0" applyAlignment="0" applyProtection="0"/>
    <xf numFmtId="0" fontId="55" fillId="8" borderId="0" applyNumberFormat="0" applyBorder="0" applyAlignment="0" applyProtection="0"/>
    <xf numFmtId="0" fontId="0" fillId="9" borderId="0" applyNumberFormat="0" applyBorder="0" applyAlignment="0" applyProtection="0"/>
    <xf numFmtId="0" fontId="55" fillId="9" borderId="0" applyNumberFormat="0" applyBorder="0" applyAlignment="0" applyProtection="0"/>
    <xf numFmtId="0" fontId="0" fillId="10" borderId="0" applyNumberFormat="0" applyBorder="0" applyAlignment="0" applyProtection="0"/>
    <xf numFmtId="0" fontId="55" fillId="10" borderId="0" applyNumberFormat="0" applyBorder="0" applyAlignment="0" applyProtection="0"/>
    <xf numFmtId="0" fontId="0" fillId="11" borderId="0" applyNumberFormat="0" applyBorder="0" applyAlignment="0" applyProtection="0"/>
    <xf numFmtId="0" fontId="55" fillId="11" borderId="0" applyNumberFormat="0" applyBorder="0" applyAlignment="0" applyProtection="0"/>
    <xf numFmtId="0" fontId="0" fillId="12" borderId="0" applyNumberFormat="0" applyBorder="0" applyAlignment="0" applyProtection="0"/>
    <xf numFmtId="0" fontId="55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0" fontId="63" fillId="28" borderId="2" applyNumberFormat="0" applyAlignment="0" applyProtection="0"/>
    <xf numFmtId="3" fontId="27" fillId="29" borderId="3">
      <alignment horizontal="right" vertical="center" indent="1"/>
      <protection/>
    </xf>
    <xf numFmtId="3" fontId="28" fillId="29" borderId="3">
      <alignment horizontal="right" vertical="center" indent="1"/>
      <protection/>
    </xf>
    <xf numFmtId="0" fontId="29" fillId="29" borderId="3">
      <alignment horizontal="left" vertical="center" indent="1"/>
      <protection/>
    </xf>
    <xf numFmtId="0" fontId="30" fillId="30" borderId="3">
      <alignment horizontal="center" vertical="center"/>
      <protection/>
    </xf>
    <xf numFmtId="3" fontId="27" fillId="29" borderId="3">
      <alignment horizontal="right" vertical="center" indent="1"/>
      <protection/>
    </xf>
    <xf numFmtId="0" fontId="19" fillId="29" borderId="0">
      <alignment/>
      <protection/>
    </xf>
    <xf numFmtId="3" fontId="28" fillId="29" borderId="3">
      <alignment horizontal="right" vertical="center" indent="1"/>
      <protection/>
    </xf>
    <xf numFmtId="0" fontId="22" fillId="29" borderId="4">
      <alignment/>
      <protection/>
    </xf>
    <xf numFmtId="0" fontId="31" fillId="31" borderId="3">
      <alignment horizontal="left" vertical="center" indent="1"/>
      <protection/>
    </xf>
    <xf numFmtId="0" fontId="29" fillId="29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4" fontId="32" fillId="32" borderId="5" applyAlignment="0">
      <protection/>
    </xf>
    <xf numFmtId="165" fontId="19" fillId="0" borderId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" fontId="19" fillId="0" borderId="0" applyFill="0" applyBorder="0" applyAlignment="0" applyProtection="0"/>
    <xf numFmtId="0" fontId="66" fillId="33" borderId="0" applyNumberFormat="0" applyBorder="0" applyAlignment="0" applyProtection="0"/>
    <xf numFmtId="0" fontId="67" fillId="33" borderId="0" applyNumberFormat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8" fillId="34" borderId="0">
      <alignment horizontal="centerContinuous" wrapText="1"/>
      <protection/>
    </xf>
    <xf numFmtId="0" fontId="39" fillId="0" borderId="0" applyNumberFormat="0" applyFill="0" applyBorder="0" applyAlignment="0" applyProtection="0"/>
    <xf numFmtId="0" fontId="74" fillId="35" borderId="1" applyNumberFormat="0" applyAlignment="0" applyProtection="0"/>
    <xf numFmtId="0" fontId="75" fillId="35" borderId="1" applyNumberFormat="0" applyAlignment="0" applyProtection="0"/>
    <xf numFmtId="0" fontId="76" fillId="0" borderId="9" applyNumberFormat="0" applyFill="0" applyAlignment="0" applyProtection="0"/>
    <xf numFmtId="0" fontId="77" fillId="0" borderId="9" applyNumberFormat="0" applyFill="0" applyAlignment="0" applyProtection="0"/>
    <xf numFmtId="0" fontId="78" fillId="36" borderId="0" applyNumberFormat="0" applyBorder="0" applyAlignment="0" applyProtection="0"/>
    <xf numFmtId="0" fontId="79" fillId="36" borderId="0" applyNumberFormat="0" applyBorder="0" applyAlignment="0" applyProtection="0"/>
    <xf numFmtId="0" fontId="8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1" fillId="0" borderId="0">
      <alignment/>
      <protection/>
    </xf>
    <xf numFmtId="0" fontId="19" fillId="0" borderId="0">
      <alignment/>
      <protection/>
    </xf>
    <xf numFmtId="0" fontId="0" fillId="37" borderId="10" applyNumberFormat="0" applyFont="0" applyAlignment="0" applyProtection="0"/>
    <xf numFmtId="0" fontId="55" fillId="37" borderId="10" applyNumberFormat="0" applyFont="0" applyAlignment="0" applyProtection="0"/>
    <xf numFmtId="0" fontId="82" fillId="27" borderId="11" applyNumberFormat="0" applyAlignment="0" applyProtection="0"/>
    <xf numFmtId="0" fontId="83" fillId="27" borderId="11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0" borderId="0" applyNumberFormat="0" applyBorder="0" applyAlignment="0">
      <protection/>
    </xf>
    <xf numFmtId="0" fontId="47" fillId="38" borderId="0">
      <alignment horizontal="left" vertical="center"/>
      <protection/>
    </xf>
    <xf numFmtId="0" fontId="48" fillId="0" borderId="12">
      <alignment horizontal="left" vertical="center"/>
      <protection/>
    </xf>
    <xf numFmtId="0" fontId="49" fillId="0" borderId="0">
      <alignment horizontal="left"/>
      <protection/>
    </xf>
    <xf numFmtId="0" fontId="19" fillId="0" borderId="0">
      <alignment/>
      <protection/>
    </xf>
    <xf numFmtId="166" fontId="19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3" applyNumberFormat="0" applyFill="0" applyAlignment="0" applyProtection="0"/>
    <xf numFmtId="0" fontId="86" fillId="0" borderId="13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wrapText="1"/>
    </xf>
  </cellXfs>
  <cellStyles count="12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lsAltDataPrezn1" xfId="69"/>
    <cellStyle name="clsAltMRVDataPrezn1" xfId="70"/>
    <cellStyle name="clsAltRowHeader" xfId="71"/>
    <cellStyle name="clsColumnHeader" xfId="72"/>
    <cellStyle name="clsDataPrezn1" xfId="73"/>
    <cellStyle name="clsDefault" xfId="74"/>
    <cellStyle name="clsMRVDataPrezn1" xfId="75"/>
    <cellStyle name="clsMRVRow" xfId="76"/>
    <cellStyle name="clsReportHeader" xfId="77"/>
    <cellStyle name="clsRowHeader" xfId="78"/>
    <cellStyle name="Comma" xfId="79"/>
    <cellStyle name="Comma [0]" xfId="80"/>
    <cellStyle name="Comma 2" xfId="81"/>
    <cellStyle name="Comma 3" xfId="82"/>
    <cellStyle name="Comma0" xfId="83"/>
    <cellStyle name="Currency" xfId="84"/>
    <cellStyle name="Currency [0]" xfId="85"/>
    <cellStyle name="Currency 2" xfId="86"/>
    <cellStyle name="Currency0" xfId="87"/>
    <cellStyle name="Data_Green_dec1" xfId="88"/>
    <cellStyle name="Date" xfId="89"/>
    <cellStyle name="Explanatory Text" xfId="90"/>
    <cellStyle name="Explanatory Text 2" xfId="91"/>
    <cellStyle name="Fixed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ed Top" xfId="103"/>
    <cellStyle name="Hyperlink 2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3" xfId="113"/>
    <cellStyle name="Normal 3" xfId="114"/>
    <cellStyle name="Normal 4" xfId="115"/>
    <cellStyle name="Normal 4 2" xfId="116"/>
    <cellStyle name="Normal 5" xfId="117"/>
    <cellStyle name="Normal 5 2" xfId="118"/>
    <cellStyle name="Normal 6" xfId="119"/>
    <cellStyle name="Normal 7" xfId="120"/>
    <cellStyle name="Note" xfId="121"/>
    <cellStyle name="Note 2" xfId="122"/>
    <cellStyle name="Output" xfId="123"/>
    <cellStyle name="Output 2" xfId="124"/>
    <cellStyle name="Percent" xfId="125"/>
    <cellStyle name="Percent 2" xfId="126"/>
    <cellStyle name="SectionCalcHeader" xfId="127"/>
    <cellStyle name="SectionHead" xfId="128"/>
    <cellStyle name="SectionSubhead" xfId="129"/>
    <cellStyle name="Source Text" xfId="130"/>
    <cellStyle name="Style 1" xfId="131"/>
    <cellStyle name="Style 29" xfId="132"/>
    <cellStyle name="Title" xfId="133"/>
    <cellStyle name="Total" xfId="134"/>
    <cellStyle name="Total 2" xfId="135"/>
    <cellStyle name="Warning Text" xfId="136"/>
    <cellStyle name="Warning Text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Net Grain Imports to the Arab Middle East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and North Africa, 1960-2011</a:t>
            </a:r>
          </a:p>
        </c:rich>
      </c:tx>
      <c:layout>
        <c:manualLayout>
          <c:xMode val="factor"/>
          <c:yMode val="factor"/>
          <c:x val="0.0227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225"/>
          <c:w val="0.89525"/>
          <c:h val="0.81175"/>
        </c:manualLayout>
      </c:layout>
      <c:scatterChart>
        <c:scatterStyle val="line"/>
        <c:varyColors val="0"/>
        <c:ser>
          <c:idx val="0"/>
          <c:order val="0"/>
          <c:tx>
            <c:strRef>
              <c:f>ProdImportsCons!$D$3</c:f>
              <c:strCache>
                <c:ptCount val="1"/>
                <c:pt idx="0">
                  <c:v>Net 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ProdImportsCons!$D$6:$D$57</c:f>
              <c:numCache>
                <c:ptCount val="52"/>
                <c:pt idx="0">
                  <c:v>3.321</c:v>
                </c:pt>
                <c:pt idx="1">
                  <c:v>5.345</c:v>
                </c:pt>
                <c:pt idx="2">
                  <c:v>2.895</c:v>
                </c:pt>
                <c:pt idx="3">
                  <c:v>2.649</c:v>
                </c:pt>
                <c:pt idx="4">
                  <c:v>3.478</c:v>
                </c:pt>
                <c:pt idx="5">
                  <c:v>4.386</c:v>
                </c:pt>
                <c:pt idx="6">
                  <c:v>6.509</c:v>
                </c:pt>
                <c:pt idx="7">
                  <c:v>6.844</c:v>
                </c:pt>
                <c:pt idx="8">
                  <c:v>3.886</c:v>
                </c:pt>
                <c:pt idx="9">
                  <c:v>4.362</c:v>
                </c:pt>
                <c:pt idx="10">
                  <c:v>7.421</c:v>
                </c:pt>
                <c:pt idx="11">
                  <c:v>7.978</c:v>
                </c:pt>
                <c:pt idx="12">
                  <c:v>6.144</c:v>
                </c:pt>
                <c:pt idx="13">
                  <c:v>10.206</c:v>
                </c:pt>
                <c:pt idx="14">
                  <c:v>11.635</c:v>
                </c:pt>
                <c:pt idx="15">
                  <c:v>11.941</c:v>
                </c:pt>
                <c:pt idx="16">
                  <c:v>12.552</c:v>
                </c:pt>
                <c:pt idx="17">
                  <c:v>16.209</c:v>
                </c:pt>
                <c:pt idx="18">
                  <c:v>17.873</c:v>
                </c:pt>
                <c:pt idx="19">
                  <c:v>20.856</c:v>
                </c:pt>
                <c:pt idx="20">
                  <c:v>22.335</c:v>
                </c:pt>
                <c:pt idx="21">
                  <c:v>25.476</c:v>
                </c:pt>
                <c:pt idx="22">
                  <c:v>24.413</c:v>
                </c:pt>
                <c:pt idx="23">
                  <c:v>31.476</c:v>
                </c:pt>
                <c:pt idx="24">
                  <c:v>34.234</c:v>
                </c:pt>
                <c:pt idx="25">
                  <c:v>32.027</c:v>
                </c:pt>
                <c:pt idx="26">
                  <c:v>34.974</c:v>
                </c:pt>
                <c:pt idx="27">
                  <c:v>33.662</c:v>
                </c:pt>
                <c:pt idx="28">
                  <c:v>31.611</c:v>
                </c:pt>
                <c:pt idx="29">
                  <c:v>34.116</c:v>
                </c:pt>
                <c:pt idx="30">
                  <c:v>31.997</c:v>
                </c:pt>
                <c:pt idx="31">
                  <c:v>32.515</c:v>
                </c:pt>
                <c:pt idx="32">
                  <c:v>29.812</c:v>
                </c:pt>
                <c:pt idx="33">
                  <c:v>33.456</c:v>
                </c:pt>
                <c:pt idx="34">
                  <c:v>33.737</c:v>
                </c:pt>
                <c:pt idx="35">
                  <c:v>30.161</c:v>
                </c:pt>
                <c:pt idx="36">
                  <c:v>39.396</c:v>
                </c:pt>
                <c:pt idx="37">
                  <c:v>41.011</c:v>
                </c:pt>
                <c:pt idx="38">
                  <c:v>44.169</c:v>
                </c:pt>
                <c:pt idx="39">
                  <c:v>46.173</c:v>
                </c:pt>
                <c:pt idx="40">
                  <c:v>49.342</c:v>
                </c:pt>
                <c:pt idx="41">
                  <c:v>48.538</c:v>
                </c:pt>
                <c:pt idx="42">
                  <c:v>47.699</c:v>
                </c:pt>
                <c:pt idx="43">
                  <c:v>42.769</c:v>
                </c:pt>
                <c:pt idx="44">
                  <c:v>52.457</c:v>
                </c:pt>
                <c:pt idx="45">
                  <c:v>57.118</c:v>
                </c:pt>
                <c:pt idx="46">
                  <c:v>50.634</c:v>
                </c:pt>
                <c:pt idx="47">
                  <c:v>58.254</c:v>
                </c:pt>
                <c:pt idx="48">
                  <c:v>67.034</c:v>
                </c:pt>
                <c:pt idx="49">
                  <c:v>66.99</c:v>
                </c:pt>
                <c:pt idx="50">
                  <c:v>66.966</c:v>
                </c:pt>
                <c:pt idx="51">
                  <c:v>69.338</c:v>
                </c:pt>
              </c:numCache>
            </c:numRef>
          </c:yVal>
          <c:smooth val="0"/>
        </c:ser>
        <c:axId val="48119040"/>
        <c:axId val="30418177"/>
      </c:scatterChart>
      <c:valAx>
        <c:axId val="48119040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418177"/>
        <c:crosses val="autoZero"/>
        <c:crossBetween val="midCat"/>
        <c:dispUnits/>
      </c:valAx>
      <c:valAx>
        <c:axId val="304181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1190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Grain Production and Consumption in the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Arab Middle East and North Africa, 1960-2011</a:t>
            </a:r>
          </a:p>
        </c:rich>
      </c:tx>
      <c:layout>
        <c:manualLayout>
          <c:xMode val="factor"/>
          <c:yMode val="factor"/>
          <c:x val="0.047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225"/>
          <c:w val="0.905"/>
          <c:h val="0.81175"/>
        </c:manualLayout>
      </c:layout>
      <c:scatterChart>
        <c:scatterStyle val="lineMarker"/>
        <c:varyColors val="0"/>
        <c:ser>
          <c:idx val="1"/>
          <c:order val="0"/>
          <c:tx>
            <c:strRef>
              <c:f>ProdImportsCons!$B$3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ProdImportsCons!$B$6:$B$57</c:f>
              <c:numCache>
                <c:ptCount val="52"/>
                <c:pt idx="0">
                  <c:v>14.633</c:v>
                </c:pt>
                <c:pt idx="1">
                  <c:v>13.243</c:v>
                </c:pt>
                <c:pt idx="2">
                  <c:v>19.066</c:v>
                </c:pt>
                <c:pt idx="3">
                  <c:v>19.043</c:v>
                </c:pt>
                <c:pt idx="4">
                  <c:v>17.421</c:v>
                </c:pt>
                <c:pt idx="5">
                  <c:v>17.918</c:v>
                </c:pt>
                <c:pt idx="6">
                  <c:v>15.146</c:v>
                </c:pt>
                <c:pt idx="7">
                  <c:v>19.183</c:v>
                </c:pt>
                <c:pt idx="8">
                  <c:v>22.878</c:v>
                </c:pt>
                <c:pt idx="9">
                  <c:v>19.773</c:v>
                </c:pt>
                <c:pt idx="10">
                  <c:v>19.553</c:v>
                </c:pt>
                <c:pt idx="11">
                  <c:v>20.42</c:v>
                </c:pt>
                <c:pt idx="12">
                  <c:v>25.294</c:v>
                </c:pt>
                <c:pt idx="13">
                  <c:v>19.028</c:v>
                </c:pt>
                <c:pt idx="14">
                  <c:v>23.394</c:v>
                </c:pt>
                <c:pt idx="15">
                  <c:v>24.601</c:v>
                </c:pt>
                <c:pt idx="16">
                  <c:v>26.743</c:v>
                </c:pt>
                <c:pt idx="17">
                  <c:v>19.379</c:v>
                </c:pt>
                <c:pt idx="18">
                  <c:v>23.573</c:v>
                </c:pt>
                <c:pt idx="19">
                  <c:v>21.878</c:v>
                </c:pt>
                <c:pt idx="20">
                  <c:v>25.812</c:v>
                </c:pt>
                <c:pt idx="21">
                  <c:v>24.446</c:v>
                </c:pt>
                <c:pt idx="22">
                  <c:v>24.268</c:v>
                </c:pt>
                <c:pt idx="23">
                  <c:v>22.387</c:v>
                </c:pt>
                <c:pt idx="24">
                  <c:v>22.366</c:v>
                </c:pt>
                <c:pt idx="25">
                  <c:v>31.257</c:v>
                </c:pt>
                <c:pt idx="26">
                  <c:v>32.818</c:v>
                </c:pt>
                <c:pt idx="27">
                  <c:v>27.993</c:v>
                </c:pt>
                <c:pt idx="28">
                  <c:v>37.176</c:v>
                </c:pt>
                <c:pt idx="29">
                  <c:v>31.164</c:v>
                </c:pt>
                <c:pt idx="30">
                  <c:v>36.208</c:v>
                </c:pt>
                <c:pt idx="31">
                  <c:v>43.679</c:v>
                </c:pt>
                <c:pt idx="32">
                  <c:v>40.187</c:v>
                </c:pt>
                <c:pt idx="33">
                  <c:v>36.986</c:v>
                </c:pt>
                <c:pt idx="34">
                  <c:v>44.529</c:v>
                </c:pt>
                <c:pt idx="35">
                  <c:v>36.58</c:v>
                </c:pt>
                <c:pt idx="36">
                  <c:v>50.489</c:v>
                </c:pt>
                <c:pt idx="37">
                  <c:v>36.865</c:v>
                </c:pt>
                <c:pt idx="38">
                  <c:v>44.754</c:v>
                </c:pt>
                <c:pt idx="39">
                  <c:v>36.673</c:v>
                </c:pt>
                <c:pt idx="40">
                  <c:v>33.687</c:v>
                </c:pt>
                <c:pt idx="41">
                  <c:v>45.254</c:v>
                </c:pt>
                <c:pt idx="42">
                  <c:v>43.347</c:v>
                </c:pt>
                <c:pt idx="43">
                  <c:v>52.746</c:v>
                </c:pt>
                <c:pt idx="44">
                  <c:v>49.646</c:v>
                </c:pt>
                <c:pt idx="45">
                  <c:v>48.092</c:v>
                </c:pt>
                <c:pt idx="46">
                  <c:v>54.847</c:v>
                </c:pt>
                <c:pt idx="47">
                  <c:v>48.034</c:v>
                </c:pt>
                <c:pt idx="48">
                  <c:v>43.063</c:v>
                </c:pt>
                <c:pt idx="49">
                  <c:v>52.819</c:v>
                </c:pt>
                <c:pt idx="50">
                  <c:v>49.119</c:v>
                </c:pt>
                <c:pt idx="51">
                  <c:v>50.059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ProdImportsCons!$C$3</c:f>
              <c:strCache>
                <c:ptCount val="1"/>
                <c:pt idx="0">
                  <c:v>Consumption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ProdImportsCons!$A$6:$A$57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ProdImportsCons!$C$6:$C$57</c:f>
              <c:numCache>
                <c:ptCount val="52"/>
                <c:pt idx="0">
                  <c:v>17.756</c:v>
                </c:pt>
                <c:pt idx="1">
                  <c:v>18.672</c:v>
                </c:pt>
                <c:pt idx="2">
                  <c:v>21.696</c:v>
                </c:pt>
                <c:pt idx="3">
                  <c:v>21.784</c:v>
                </c:pt>
                <c:pt idx="4">
                  <c:v>20.772</c:v>
                </c:pt>
                <c:pt idx="5">
                  <c:v>22.281</c:v>
                </c:pt>
                <c:pt idx="6">
                  <c:v>21.759</c:v>
                </c:pt>
                <c:pt idx="7">
                  <c:v>25.749</c:v>
                </c:pt>
                <c:pt idx="8">
                  <c:v>26.149</c:v>
                </c:pt>
                <c:pt idx="9">
                  <c:v>24.849</c:v>
                </c:pt>
                <c:pt idx="10">
                  <c:v>27.252</c:v>
                </c:pt>
                <c:pt idx="11">
                  <c:v>27.991</c:v>
                </c:pt>
                <c:pt idx="12">
                  <c:v>29.751</c:v>
                </c:pt>
                <c:pt idx="13">
                  <c:v>27.586</c:v>
                </c:pt>
                <c:pt idx="14">
                  <c:v>34.069</c:v>
                </c:pt>
                <c:pt idx="15">
                  <c:v>35.184</c:v>
                </c:pt>
                <c:pt idx="16">
                  <c:v>37.536</c:v>
                </c:pt>
                <c:pt idx="17">
                  <c:v>37.761</c:v>
                </c:pt>
                <c:pt idx="18">
                  <c:v>40.967</c:v>
                </c:pt>
                <c:pt idx="19">
                  <c:v>42.955</c:v>
                </c:pt>
                <c:pt idx="20">
                  <c:v>47.812</c:v>
                </c:pt>
                <c:pt idx="21">
                  <c:v>48.644</c:v>
                </c:pt>
                <c:pt idx="22">
                  <c:v>50.826</c:v>
                </c:pt>
                <c:pt idx="23">
                  <c:v>54.962</c:v>
                </c:pt>
                <c:pt idx="24">
                  <c:v>57.419</c:v>
                </c:pt>
                <c:pt idx="25">
                  <c:v>60.261</c:v>
                </c:pt>
                <c:pt idx="26">
                  <c:v>63.89</c:v>
                </c:pt>
                <c:pt idx="27">
                  <c:v>64.024</c:v>
                </c:pt>
                <c:pt idx="28">
                  <c:v>65.591</c:v>
                </c:pt>
                <c:pt idx="29">
                  <c:v>66.363</c:v>
                </c:pt>
                <c:pt idx="30">
                  <c:v>66.913</c:v>
                </c:pt>
                <c:pt idx="31">
                  <c:v>71.762</c:v>
                </c:pt>
                <c:pt idx="32">
                  <c:v>70.673</c:v>
                </c:pt>
                <c:pt idx="33">
                  <c:v>72.262</c:v>
                </c:pt>
                <c:pt idx="34">
                  <c:v>75.048</c:v>
                </c:pt>
                <c:pt idx="35">
                  <c:v>71.627</c:v>
                </c:pt>
                <c:pt idx="36">
                  <c:v>83.014</c:v>
                </c:pt>
                <c:pt idx="37">
                  <c:v>81.246</c:v>
                </c:pt>
                <c:pt idx="38">
                  <c:v>84.463</c:v>
                </c:pt>
                <c:pt idx="39">
                  <c:v>85.968</c:v>
                </c:pt>
                <c:pt idx="40">
                  <c:v>84.34</c:v>
                </c:pt>
                <c:pt idx="41">
                  <c:v>89.815</c:v>
                </c:pt>
                <c:pt idx="42">
                  <c:v>91.352</c:v>
                </c:pt>
                <c:pt idx="43">
                  <c:v>93.702</c:v>
                </c:pt>
                <c:pt idx="44">
                  <c:v>97.929</c:v>
                </c:pt>
                <c:pt idx="45">
                  <c:v>103.34</c:v>
                </c:pt>
                <c:pt idx="46">
                  <c:v>106.457</c:v>
                </c:pt>
                <c:pt idx="47">
                  <c:v>107.391</c:v>
                </c:pt>
                <c:pt idx="48">
                  <c:v>110.461</c:v>
                </c:pt>
                <c:pt idx="49">
                  <c:v>114.993</c:v>
                </c:pt>
                <c:pt idx="50">
                  <c:v>116.998</c:v>
                </c:pt>
                <c:pt idx="51">
                  <c:v>118.314</c:v>
                </c:pt>
              </c:numCache>
            </c:numRef>
          </c:yVal>
          <c:smooth val="0"/>
        </c:ser>
        <c:axId val="5328138"/>
        <c:axId val="47953243"/>
      </c:scatterChart>
      <c:valAx>
        <c:axId val="5328138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53243"/>
        <c:crosses val="autoZero"/>
        <c:crossBetween val="midCat"/>
        <c:dispUnits/>
      </c:valAx>
      <c:valAx>
        <c:axId val="479532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81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0.7225</cdr:x>
      <cdr:y>0.3675</cdr:y>
    </cdr:from>
    <cdr:to>
      <cdr:x>0.92475</cdr:x>
      <cdr:y>0.4275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18383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Consumption</a:t>
          </a:r>
        </a:p>
      </cdr:txBody>
    </cdr:sp>
  </cdr:relSizeAnchor>
  <cdr:relSizeAnchor xmlns:cdr="http://schemas.openxmlformats.org/drawingml/2006/chartDrawing">
    <cdr:from>
      <cdr:x>0.80925</cdr:x>
      <cdr:y>0.61475</cdr:y>
    </cdr:from>
    <cdr:to>
      <cdr:x>1</cdr:x>
      <cdr:y>0.68275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3076575"/>
          <a:ext cx="11334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Production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ghlights28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rab%20Middle%20East%20Grai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Data%20Highlights\25-U.S.%20Peak%20Meat\Data%20for%20Web\highlights25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odImportCons2011"/>
      <sheetName val="ProdImportsCons"/>
      <sheetName val="ImportsGR"/>
      <sheetName val="ProdConsGR"/>
      <sheetName val="EgyptProd"/>
      <sheetName val="EgyptProdGR"/>
      <sheetName val="SaudiProd"/>
      <sheetName val="SaudiProdGR"/>
      <sheetName val="PerPersonGrain"/>
      <sheetName val="PerPersonGrainGR"/>
      <sheetName val="Feedgrain"/>
      <sheetName val="FeedgrainGR"/>
    </sheetNames>
    <sheetDataSet>
      <sheetData sheetId="2">
        <row r="3">
          <cell r="B3" t="str">
            <v>Production</v>
          </cell>
          <cell r="C3" t="str">
            <v>Consumption</v>
          </cell>
          <cell r="D3" t="str">
            <v>Net Imports</v>
          </cell>
        </row>
        <row r="6">
          <cell r="A6">
            <v>1960</v>
          </cell>
          <cell r="B6">
            <v>14.633</v>
          </cell>
          <cell r="C6">
            <v>17.756</v>
          </cell>
          <cell r="D6">
            <v>3.321</v>
          </cell>
        </row>
        <row r="7">
          <cell r="A7">
            <v>1961</v>
          </cell>
          <cell r="B7">
            <v>13.243</v>
          </cell>
          <cell r="C7">
            <v>18.672</v>
          </cell>
          <cell r="D7">
            <v>5.345</v>
          </cell>
        </row>
        <row r="8">
          <cell r="A8">
            <v>1962</v>
          </cell>
          <cell r="B8">
            <v>19.066</v>
          </cell>
          <cell r="C8">
            <v>21.696</v>
          </cell>
          <cell r="D8">
            <v>2.895</v>
          </cell>
        </row>
        <row r="9">
          <cell r="A9">
            <v>1963</v>
          </cell>
          <cell r="B9">
            <v>19.043</v>
          </cell>
          <cell r="C9">
            <v>21.784</v>
          </cell>
          <cell r="D9">
            <v>2.649</v>
          </cell>
        </row>
        <row r="10">
          <cell r="A10">
            <v>1964</v>
          </cell>
          <cell r="B10">
            <v>17.421</v>
          </cell>
          <cell r="C10">
            <v>20.772</v>
          </cell>
          <cell r="D10">
            <v>3.478</v>
          </cell>
        </row>
        <row r="11">
          <cell r="A11">
            <v>1965</v>
          </cell>
          <cell r="B11">
            <v>17.918</v>
          </cell>
          <cell r="C11">
            <v>22.281</v>
          </cell>
          <cell r="D11">
            <v>4.386</v>
          </cell>
        </row>
        <row r="12">
          <cell r="A12">
            <v>1966</v>
          </cell>
          <cell r="B12">
            <v>15.146</v>
          </cell>
          <cell r="C12">
            <v>21.759</v>
          </cell>
          <cell r="D12">
            <v>6.509</v>
          </cell>
        </row>
        <row r="13">
          <cell r="A13">
            <v>1967</v>
          </cell>
          <cell r="B13">
            <v>19.183</v>
          </cell>
          <cell r="C13">
            <v>25.749</v>
          </cell>
          <cell r="D13">
            <v>6.844</v>
          </cell>
        </row>
        <row r="14">
          <cell r="A14">
            <v>1968</v>
          </cell>
          <cell r="B14">
            <v>22.878</v>
          </cell>
          <cell r="C14">
            <v>26.149</v>
          </cell>
          <cell r="D14">
            <v>3.886</v>
          </cell>
        </row>
        <row r="15">
          <cell r="A15">
            <v>1969</v>
          </cell>
          <cell r="B15">
            <v>19.773</v>
          </cell>
          <cell r="C15">
            <v>24.849</v>
          </cell>
          <cell r="D15">
            <v>4.362</v>
          </cell>
        </row>
        <row r="16">
          <cell r="A16">
            <v>1970</v>
          </cell>
          <cell r="B16">
            <v>19.553</v>
          </cell>
          <cell r="C16">
            <v>27.252</v>
          </cell>
          <cell r="D16">
            <v>7.421</v>
          </cell>
        </row>
        <row r="17">
          <cell r="A17">
            <v>1971</v>
          </cell>
          <cell r="B17">
            <v>20.42</v>
          </cell>
          <cell r="C17">
            <v>27.991</v>
          </cell>
          <cell r="D17">
            <v>7.978</v>
          </cell>
        </row>
        <row r="18">
          <cell r="A18">
            <v>1972</v>
          </cell>
          <cell r="B18">
            <v>25.294</v>
          </cell>
          <cell r="C18">
            <v>29.751</v>
          </cell>
          <cell r="D18">
            <v>6.144</v>
          </cell>
        </row>
        <row r="19">
          <cell r="A19">
            <v>1973</v>
          </cell>
          <cell r="B19">
            <v>19.028</v>
          </cell>
          <cell r="C19">
            <v>27.586</v>
          </cell>
          <cell r="D19">
            <v>10.206</v>
          </cell>
        </row>
        <row r="20">
          <cell r="A20">
            <v>1974</v>
          </cell>
          <cell r="B20">
            <v>23.394</v>
          </cell>
          <cell r="C20">
            <v>34.069</v>
          </cell>
          <cell r="D20">
            <v>11.635</v>
          </cell>
        </row>
        <row r="21">
          <cell r="A21">
            <v>1975</v>
          </cell>
          <cell r="B21">
            <v>24.601</v>
          </cell>
          <cell r="C21">
            <v>35.184</v>
          </cell>
          <cell r="D21">
            <v>11.941</v>
          </cell>
        </row>
        <row r="22">
          <cell r="A22">
            <v>1976</v>
          </cell>
          <cell r="B22">
            <v>26.743</v>
          </cell>
          <cell r="C22">
            <v>37.536</v>
          </cell>
          <cell r="D22">
            <v>12.552</v>
          </cell>
        </row>
        <row r="23">
          <cell r="A23">
            <v>1977</v>
          </cell>
          <cell r="B23">
            <v>19.379</v>
          </cell>
          <cell r="C23">
            <v>37.761</v>
          </cell>
          <cell r="D23">
            <v>16.209</v>
          </cell>
        </row>
        <row r="24">
          <cell r="A24">
            <v>1978</v>
          </cell>
          <cell r="B24">
            <v>23.573</v>
          </cell>
          <cell r="C24">
            <v>40.967</v>
          </cell>
          <cell r="D24">
            <v>17.873</v>
          </cell>
        </row>
        <row r="25">
          <cell r="A25">
            <v>1979</v>
          </cell>
          <cell r="B25">
            <v>21.878</v>
          </cell>
          <cell r="C25">
            <v>42.955</v>
          </cell>
          <cell r="D25">
            <v>20.856</v>
          </cell>
        </row>
        <row r="26">
          <cell r="A26">
            <v>1980</v>
          </cell>
          <cell r="B26">
            <v>25.812</v>
          </cell>
          <cell r="C26">
            <v>47.812</v>
          </cell>
          <cell r="D26">
            <v>22.335</v>
          </cell>
        </row>
        <row r="27">
          <cell r="A27">
            <v>1981</v>
          </cell>
          <cell r="B27">
            <v>24.446</v>
          </cell>
          <cell r="C27">
            <v>48.644</v>
          </cell>
          <cell r="D27">
            <v>25.476</v>
          </cell>
        </row>
        <row r="28">
          <cell r="A28">
            <v>1982</v>
          </cell>
          <cell r="B28">
            <v>24.268</v>
          </cell>
          <cell r="C28">
            <v>50.826</v>
          </cell>
          <cell r="D28">
            <v>24.413</v>
          </cell>
        </row>
        <row r="29">
          <cell r="A29">
            <v>1983</v>
          </cell>
          <cell r="B29">
            <v>22.387</v>
          </cell>
          <cell r="C29">
            <v>54.962</v>
          </cell>
          <cell r="D29">
            <v>31.476</v>
          </cell>
        </row>
        <row r="30">
          <cell r="A30">
            <v>1984</v>
          </cell>
          <cell r="B30">
            <v>22.366</v>
          </cell>
          <cell r="C30">
            <v>57.419</v>
          </cell>
          <cell r="D30">
            <v>34.234</v>
          </cell>
        </row>
        <row r="31">
          <cell r="A31">
            <v>1985</v>
          </cell>
          <cell r="B31">
            <v>31.257</v>
          </cell>
          <cell r="C31">
            <v>60.261</v>
          </cell>
          <cell r="D31">
            <v>32.027</v>
          </cell>
        </row>
        <row r="32">
          <cell r="A32">
            <v>1986</v>
          </cell>
          <cell r="B32">
            <v>32.818</v>
          </cell>
          <cell r="C32">
            <v>63.89</v>
          </cell>
          <cell r="D32">
            <v>34.974</v>
          </cell>
        </row>
        <row r="33">
          <cell r="A33">
            <v>1987</v>
          </cell>
          <cell r="B33">
            <v>27.993</v>
          </cell>
          <cell r="C33">
            <v>64.024</v>
          </cell>
          <cell r="D33">
            <v>33.662</v>
          </cell>
        </row>
        <row r="34">
          <cell r="A34">
            <v>1988</v>
          </cell>
          <cell r="B34">
            <v>37.176</v>
          </cell>
          <cell r="C34">
            <v>65.591</v>
          </cell>
          <cell r="D34">
            <v>31.611</v>
          </cell>
        </row>
        <row r="35">
          <cell r="A35">
            <v>1989</v>
          </cell>
          <cell r="B35">
            <v>31.164</v>
          </cell>
          <cell r="C35">
            <v>66.363</v>
          </cell>
          <cell r="D35">
            <v>34.116</v>
          </cell>
        </row>
        <row r="36">
          <cell r="A36">
            <v>1990</v>
          </cell>
          <cell r="B36">
            <v>36.208</v>
          </cell>
          <cell r="C36">
            <v>66.913</v>
          </cell>
          <cell r="D36">
            <v>31.997</v>
          </cell>
        </row>
        <row r="37">
          <cell r="A37">
            <v>1991</v>
          </cell>
          <cell r="B37">
            <v>43.679</v>
          </cell>
          <cell r="C37">
            <v>71.762</v>
          </cell>
          <cell r="D37">
            <v>32.515</v>
          </cell>
        </row>
        <row r="38">
          <cell r="A38">
            <v>1992</v>
          </cell>
          <cell r="B38">
            <v>40.187</v>
          </cell>
          <cell r="C38">
            <v>70.673</v>
          </cell>
          <cell r="D38">
            <v>29.812</v>
          </cell>
        </row>
        <row r="39">
          <cell r="A39">
            <v>1993</v>
          </cell>
          <cell r="B39">
            <v>36.986</v>
          </cell>
          <cell r="C39">
            <v>72.262</v>
          </cell>
          <cell r="D39">
            <v>33.456</v>
          </cell>
        </row>
        <row r="40">
          <cell r="A40">
            <v>1994</v>
          </cell>
          <cell r="B40">
            <v>44.529</v>
          </cell>
          <cell r="C40">
            <v>75.048</v>
          </cell>
          <cell r="D40">
            <v>33.737</v>
          </cell>
        </row>
        <row r="41">
          <cell r="A41">
            <v>1995</v>
          </cell>
          <cell r="B41">
            <v>36.58</v>
          </cell>
          <cell r="C41">
            <v>71.627</v>
          </cell>
          <cell r="D41">
            <v>30.161</v>
          </cell>
        </row>
        <row r="42">
          <cell r="A42">
            <v>1996</v>
          </cell>
          <cell r="B42">
            <v>50.489</v>
          </cell>
          <cell r="C42">
            <v>83.014</v>
          </cell>
          <cell r="D42">
            <v>39.396</v>
          </cell>
        </row>
        <row r="43">
          <cell r="A43">
            <v>1997</v>
          </cell>
          <cell r="B43">
            <v>36.865</v>
          </cell>
          <cell r="C43">
            <v>81.246</v>
          </cell>
          <cell r="D43">
            <v>41.011</v>
          </cell>
        </row>
        <row r="44">
          <cell r="A44">
            <v>1998</v>
          </cell>
          <cell r="B44">
            <v>44.754</v>
          </cell>
          <cell r="C44">
            <v>84.463</v>
          </cell>
          <cell r="D44">
            <v>44.169</v>
          </cell>
        </row>
        <row r="45">
          <cell r="A45">
            <v>1999</v>
          </cell>
          <cell r="B45">
            <v>36.673</v>
          </cell>
          <cell r="C45">
            <v>85.968</v>
          </cell>
          <cell r="D45">
            <v>46.173</v>
          </cell>
        </row>
        <row r="46">
          <cell r="A46">
            <v>2000</v>
          </cell>
          <cell r="B46">
            <v>33.687</v>
          </cell>
          <cell r="C46">
            <v>84.34</v>
          </cell>
          <cell r="D46">
            <v>49.342</v>
          </cell>
        </row>
        <row r="47">
          <cell r="A47">
            <v>2001</v>
          </cell>
          <cell r="B47">
            <v>45.254</v>
          </cell>
          <cell r="C47">
            <v>89.815</v>
          </cell>
          <cell r="D47">
            <v>48.538</v>
          </cell>
        </row>
        <row r="48">
          <cell r="A48">
            <v>2002</v>
          </cell>
          <cell r="B48">
            <v>43.347</v>
          </cell>
          <cell r="C48">
            <v>91.352</v>
          </cell>
          <cell r="D48">
            <v>47.699</v>
          </cell>
        </row>
        <row r="49">
          <cell r="A49">
            <v>2003</v>
          </cell>
          <cell r="B49">
            <v>52.746</v>
          </cell>
          <cell r="C49">
            <v>93.702</v>
          </cell>
          <cell r="D49">
            <v>42.769</v>
          </cell>
        </row>
        <row r="50">
          <cell r="A50">
            <v>2004</v>
          </cell>
          <cell r="B50">
            <v>49.646</v>
          </cell>
          <cell r="C50">
            <v>97.929</v>
          </cell>
          <cell r="D50">
            <v>52.457</v>
          </cell>
        </row>
        <row r="51">
          <cell r="A51">
            <v>2005</v>
          </cell>
          <cell r="B51">
            <v>48.092</v>
          </cell>
          <cell r="C51">
            <v>103.34</v>
          </cell>
          <cell r="D51">
            <v>57.118</v>
          </cell>
        </row>
        <row r="52">
          <cell r="A52">
            <v>2006</v>
          </cell>
          <cell r="B52">
            <v>54.847</v>
          </cell>
          <cell r="C52">
            <v>106.457</v>
          </cell>
          <cell r="D52">
            <v>50.634</v>
          </cell>
        </row>
        <row r="53">
          <cell r="A53">
            <v>2007</v>
          </cell>
          <cell r="B53">
            <v>48.034</v>
          </cell>
          <cell r="C53">
            <v>107.391</v>
          </cell>
          <cell r="D53">
            <v>58.254</v>
          </cell>
        </row>
        <row r="54">
          <cell r="A54">
            <v>2008</v>
          </cell>
          <cell r="B54">
            <v>43.063</v>
          </cell>
          <cell r="C54">
            <v>110.461</v>
          </cell>
          <cell r="D54">
            <v>67.034</v>
          </cell>
        </row>
        <row r="55">
          <cell r="A55">
            <v>2009</v>
          </cell>
          <cell r="B55">
            <v>52.819</v>
          </cell>
          <cell r="C55">
            <v>114.993</v>
          </cell>
          <cell r="D55">
            <v>66.99</v>
          </cell>
        </row>
        <row r="56">
          <cell r="A56">
            <v>2010</v>
          </cell>
          <cell r="B56">
            <v>49.119</v>
          </cell>
          <cell r="C56">
            <v>116.998</v>
          </cell>
          <cell r="D56">
            <v>66.966</v>
          </cell>
        </row>
        <row r="57">
          <cell r="A57">
            <v>2011</v>
          </cell>
          <cell r="B57">
            <v>50.059</v>
          </cell>
          <cell r="C57">
            <v>118.314</v>
          </cell>
          <cell r="D57">
            <v>69.338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Time Series"/>
      <sheetName val="Egypt"/>
      <sheetName val="EgyptProdGR"/>
      <sheetName val="Saudi Wheat Production"/>
      <sheetName val="Saudi Wheat Production (g)"/>
      <sheetName val="MENA Pop"/>
      <sheetName val="MENA PopGR"/>
      <sheetName val="Arab League Totals"/>
      <sheetName val="Arab LeagueProdConGR"/>
      <sheetName val="Arab League ImportsG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eat per Cap"/>
      <sheetName val="Meat per Cap GR"/>
      <sheetName val="Total Meat per Cap GR"/>
      <sheetName val="Meat"/>
      <sheetName val="Meat GR"/>
      <sheetName val="Total Meat GR"/>
      <sheetName val="Cattle Inventory"/>
      <sheetName val="Cattle Inventory G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" customWidth="1"/>
    <col min="2" max="2" width="11.00390625" style="2" customWidth="1"/>
    <col min="3" max="3" width="13.57421875" style="2" customWidth="1"/>
    <col min="4" max="4" width="11.421875" style="2" customWidth="1"/>
    <col min="5" max="5" width="16.28125" style="2" customWidth="1"/>
    <col min="6" max="16384" width="9.140625" style="2" customWidth="1"/>
  </cols>
  <sheetData>
    <row r="1" ht="12.75">
      <c r="A1" s="1" t="s">
        <v>0</v>
      </c>
    </row>
    <row r="3" spans="1:5" ht="25.5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4" ht="12.75">
      <c r="A5" s="6"/>
      <c r="B5" s="8"/>
      <c r="C5" s="9"/>
      <c r="D5" s="9"/>
    </row>
    <row r="6" spans="1:5" ht="12.75">
      <c r="A6" s="10">
        <v>1960</v>
      </c>
      <c r="B6" s="11">
        <v>14.633</v>
      </c>
      <c r="C6" s="11">
        <v>17.756</v>
      </c>
      <c r="D6" s="11">
        <v>3.321</v>
      </c>
      <c r="E6" s="12">
        <f>(D6/C6)*100</f>
        <v>18.70353683261996</v>
      </c>
    </row>
    <row r="7" spans="1:5" ht="12.75">
      <c r="A7" s="10">
        <v>1961</v>
      </c>
      <c r="B7" s="11">
        <v>13.243</v>
      </c>
      <c r="C7" s="11">
        <v>18.672</v>
      </c>
      <c r="D7" s="11">
        <v>5.345</v>
      </c>
      <c r="E7" s="12">
        <f aca="true" t="shared" si="0" ref="E7:E57">(D7/C7)*100</f>
        <v>28.62574978577549</v>
      </c>
    </row>
    <row r="8" spans="1:5" ht="12.75">
      <c r="A8" s="10">
        <v>1962</v>
      </c>
      <c r="B8" s="11">
        <v>19.066</v>
      </c>
      <c r="C8" s="11">
        <v>21.696</v>
      </c>
      <c r="D8" s="11">
        <v>2.895</v>
      </c>
      <c r="E8" s="12">
        <f t="shared" si="0"/>
        <v>13.343473451327434</v>
      </c>
    </row>
    <row r="9" spans="1:5" ht="12.75">
      <c r="A9" s="10">
        <v>1963</v>
      </c>
      <c r="B9" s="11">
        <v>19.043</v>
      </c>
      <c r="C9" s="11">
        <v>21.784</v>
      </c>
      <c r="D9" s="11">
        <v>2.649</v>
      </c>
      <c r="E9" s="12">
        <f t="shared" si="0"/>
        <v>12.16030113845024</v>
      </c>
    </row>
    <row r="10" spans="1:5" ht="12.75">
      <c r="A10" s="10">
        <v>1964</v>
      </c>
      <c r="B10" s="11">
        <v>17.421</v>
      </c>
      <c r="C10" s="11">
        <v>20.772</v>
      </c>
      <c r="D10" s="11">
        <v>3.478</v>
      </c>
      <c r="E10" s="12">
        <f t="shared" si="0"/>
        <v>16.74369343346813</v>
      </c>
    </row>
    <row r="11" spans="1:5" ht="12.75">
      <c r="A11" s="10">
        <v>1965</v>
      </c>
      <c r="B11" s="11">
        <v>17.918</v>
      </c>
      <c r="C11" s="11">
        <v>22.281</v>
      </c>
      <c r="D11" s="11">
        <v>4.386</v>
      </c>
      <c r="E11" s="12">
        <f t="shared" si="0"/>
        <v>19.68493335128585</v>
      </c>
    </row>
    <row r="12" spans="1:5" ht="12.75">
      <c r="A12" s="10">
        <v>1966</v>
      </c>
      <c r="B12" s="11">
        <v>15.146</v>
      </c>
      <c r="C12" s="11">
        <v>21.759</v>
      </c>
      <c r="D12" s="11">
        <v>6.509</v>
      </c>
      <c r="E12" s="12">
        <f t="shared" si="0"/>
        <v>29.914058550484857</v>
      </c>
    </row>
    <row r="13" spans="1:5" ht="12.75">
      <c r="A13" s="10">
        <v>1967</v>
      </c>
      <c r="B13" s="11">
        <v>19.183</v>
      </c>
      <c r="C13" s="11">
        <v>25.749</v>
      </c>
      <c r="D13" s="11">
        <v>6.844</v>
      </c>
      <c r="E13" s="12">
        <f t="shared" si="0"/>
        <v>26.579672997009595</v>
      </c>
    </row>
    <row r="14" spans="1:5" ht="12.75">
      <c r="A14" s="10">
        <v>1968</v>
      </c>
      <c r="B14" s="11">
        <v>22.878</v>
      </c>
      <c r="C14" s="11">
        <v>26.149</v>
      </c>
      <c r="D14" s="11">
        <v>3.886</v>
      </c>
      <c r="E14" s="12">
        <f t="shared" si="0"/>
        <v>14.86098894795212</v>
      </c>
    </row>
    <row r="15" spans="1:5" ht="12.75">
      <c r="A15" s="10">
        <v>1969</v>
      </c>
      <c r="B15" s="11">
        <v>19.773</v>
      </c>
      <c r="C15" s="11">
        <v>24.849</v>
      </c>
      <c r="D15" s="11">
        <v>4.362</v>
      </c>
      <c r="E15" s="12">
        <f t="shared" si="0"/>
        <v>17.55402631896656</v>
      </c>
    </row>
    <row r="16" spans="1:5" ht="12.75">
      <c r="A16" s="10">
        <v>1970</v>
      </c>
      <c r="B16" s="11">
        <v>19.553</v>
      </c>
      <c r="C16" s="11">
        <v>27.252</v>
      </c>
      <c r="D16" s="11">
        <v>7.421</v>
      </c>
      <c r="E16" s="12">
        <f t="shared" si="0"/>
        <v>27.23102891530897</v>
      </c>
    </row>
    <row r="17" spans="1:5" ht="12.75">
      <c r="A17" s="10">
        <v>1971</v>
      </c>
      <c r="B17" s="11">
        <v>20.42</v>
      </c>
      <c r="C17" s="11">
        <v>27.991</v>
      </c>
      <c r="D17" s="11">
        <v>7.978</v>
      </c>
      <c r="E17" s="12">
        <f t="shared" si="0"/>
        <v>28.50201850594834</v>
      </c>
    </row>
    <row r="18" spans="1:5" ht="12.75">
      <c r="A18" s="10">
        <v>1972</v>
      </c>
      <c r="B18" s="11">
        <v>25.294</v>
      </c>
      <c r="C18" s="11">
        <v>29.751</v>
      </c>
      <c r="D18" s="11">
        <v>6.144</v>
      </c>
      <c r="E18" s="12">
        <f t="shared" si="0"/>
        <v>20.651406675405866</v>
      </c>
    </row>
    <row r="19" spans="1:5" ht="12.75">
      <c r="A19" s="10">
        <v>1973</v>
      </c>
      <c r="B19" s="11">
        <v>19.028</v>
      </c>
      <c r="C19" s="11">
        <v>27.586</v>
      </c>
      <c r="D19" s="11">
        <v>10.206</v>
      </c>
      <c r="E19" s="12">
        <f t="shared" si="0"/>
        <v>36.997027477706084</v>
      </c>
    </row>
    <row r="20" spans="1:5" ht="12.75">
      <c r="A20" s="10">
        <v>1974</v>
      </c>
      <c r="B20" s="11">
        <v>23.394</v>
      </c>
      <c r="C20" s="11">
        <v>34.069</v>
      </c>
      <c r="D20" s="11">
        <v>11.635</v>
      </c>
      <c r="E20" s="12">
        <f t="shared" si="0"/>
        <v>34.151281223399565</v>
      </c>
    </row>
    <row r="21" spans="1:5" ht="12.75">
      <c r="A21" s="10">
        <v>1975</v>
      </c>
      <c r="B21" s="11">
        <v>24.601</v>
      </c>
      <c r="C21" s="11">
        <v>35.184</v>
      </c>
      <c r="D21" s="11">
        <v>11.941</v>
      </c>
      <c r="E21" s="12">
        <f t="shared" si="0"/>
        <v>33.9387221464302</v>
      </c>
    </row>
    <row r="22" spans="1:5" ht="12.75">
      <c r="A22" s="10">
        <v>1976</v>
      </c>
      <c r="B22" s="11">
        <v>26.743</v>
      </c>
      <c r="C22" s="11">
        <v>37.536</v>
      </c>
      <c r="D22" s="11">
        <v>12.552</v>
      </c>
      <c r="E22" s="12">
        <f t="shared" si="0"/>
        <v>33.43989769820971</v>
      </c>
    </row>
    <row r="23" spans="1:5" ht="12.75">
      <c r="A23" s="10">
        <v>1977</v>
      </c>
      <c r="B23" s="11">
        <v>19.379</v>
      </c>
      <c r="C23" s="11">
        <v>37.761</v>
      </c>
      <c r="D23" s="11">
        <v>16.209</v>
      </c>
      <c r="E23" s="12">
        <f t="shared" si="0"/>
        <v>42.92524032732183</v>
      </c>
    </row>
    <row r="24" spans="1:5" ht="12.75">
      <c r="A24" s="10">
        <v>1978</v>
      </c>
      <c r="B24" s="11">
        <v>23.573</v>
      </c>
      <c r="C24" s="11">
        <v>40.967</v>
      </c>
      <c r="D24" s="11">
        <v>17.873</v>
      </c>
      <c r="E24" s="12">
        <f t="shared" si="0"/>
        <v>43.627797983743015</v>
      </c>
    </row>
    <row r="25" spans="1:5" ht="12.75">
      <c r="A25" s="10">
        <v>1979</v>
      </c>
      <c r="B25" s="11">
        <v>21.878</v>
      </c>
      <c r="C25" s="11">
        <v>42.955</v>
      </c>
      <c r="D25" s="11">
        <v>20.856</v>
      </c>
      <c r="E25" s="12">
        <f t="shared" si="0"/>
        <v>48.553137003841236</v>
      </c>
    </row>
    <row r="26" spans="1:5" ht="12.75">
      <c r="A26" s="10">
        <v>1980</v>
      </c>
      <c r="B26" s="11">
        <v>25.812</v>
      </c>
      <c r="C26" s="11">
        <v>47.812</v>
      </c>
      <c r="D26" s="11">
        <v>22.335</v>
      </c>
      <c r="E26" s="12">
        <f t="shared" si="0"/>
        <v>46.714214004852344</v>
      </c>
    </row>
    <row r="27" spans="1:5" ht="12.75">
      <c r="A27" s="10">
        <v>1981</v>
      </c>
      <c r="B27" s="11">
        <v>24.446</v>
      </c>
      <c r="C27" s="11">
        <v>48.644</v>
      </c>
      <c r="D27" s="11">
        <v>25.476</v>
      </c>
      <c r="E27" s="12">
        <f t="shared" si="0"/>
        <v>52.37233780116767</v>
      </c>
    </row>
    <row r="28" spans="1:5" ht="12.75">
      <c r="A28" s="10">
        <v>1982</v>
      </c>
      <c r="B28" s="11">
        <v>24.268</v>
      </c>
      <c r="C28" s="11">
        <v>50.826</v>
      </c>
      <c r="D28" s="11">
        <v>24.413</v>
      </c>
      <c r="E28" s="12">
        <f t="shared" si="0"/>
        <v>48.032503049620274</v>
      </c>
    </row>
    <row r="29" spans="1:5" ht="12.75">
      <c r="A29" s="10">
        <v>1983</v>
      </c>
      <c r="B29" s="11">
        <v>22.387</v>
      </c>
      <c r="C29" s="11">
        <v>54.962</v>
      </c>
      <c r="D29" s="11">
        <v>31.476</v>
      </c>
      <c r="E29" s="12">
        <f t="shared" si="0"/>
        <v>57.26865834576616</v>
      </c>
    </row>
    <row r="30" spans="1:5" ht="12.75">
      <c r="A30" s="10">
        <v>1984</v>
      </c>
      <c r="B30" s="11">
        <v>22.366</v>
      </c>
      <c r="C30" s="11">
        <v>57.419</v>
      </c>
      <c r="D30" s="11">
        <v>34.234</v>
      </c>
      <c r="E30" s="12">
        <f t="shared" si="0"/>
        <v>59.62137968268344</v>
      </c>
    </row>
    <row r="31" spans="1:5" ht="12.75">
      <c r="A31" s="10">
        <v>1985</v>
      </c>
      <c r="B31" s="11">
        <v>31.257</v>
      </c>
      <c r="C31" s="11">
        <v>60.261</v>
      </c>
      <c r="D31" s="11">
        <v>32.027</v>
      </c>
      <c r="E31" s="12">
        <f t="shared" si="0"/>
        <v>53.14714326015167</v>
      </c>
    </row>
    <row r="32" spans="1:5" ht="12.75">
      <c r="A32" s="10">
        <v>1986</v>
      </c>
      <c r="B32" s="11">
        <v>32.818</v>
      </c>
      <c r="C32" s="11">
        <v>63.89</v>
      </c>
      <c r="D32" s="11">
        <v>34.974</v>
      </c>
      <c r="E32" s="12">
        <f t="shared" si="0"/>
        <v>54.740961026764744</v>
      </c>
    </row>
    <row r="33" spans="1:5" ht="12.75">
      <c r="A33" s="10">
        <v>1987</v>
      </c>
      <c r="B33" s="11">
        <v>27.993</v>
      </c>
      <c r="C33" s="11">
        <v>64.024</v>
      </c>
      <c r="D33" s="11">
        <v>33.662</v>
      </c>
      <c r="E33" s="12">
        <f t="shared" si="0"/>
        <v>52.57715856553792</v>
      </c>
    </row>
    <row r="34" spans="1:5" ht="12.75">
      <c r="A34" s="10">
        <v>1988</v>
      </c>
      <c r="B34" s="11">
        <v>37.176</v>
      </c>
      <c r="C34" s="11">
        <v>65.591</v>
      </c>
      <c r="D34" s="11">
        <v>31.611</v>
      </c>
      <c r="E34" s="12">
        <f t="shared" si="0"/>
        <v>48.194111997072774</v>
      </c>
    </row>
    <row r="35" spans="1:5" ht="12.75">
      <c r="A35" s="10">
        <v>1989</v>
      </c>
      <c r="B35" s="11">
        <v>31.164</v>
      </c>
      <c r="C35" s="11">
        <v>66.363</v>
      </c>
      <c r="D35" s="11">
        <v>34.116</v>
      </c>
      <c r="E35" s="12">
        <f t="shared" si="0"/>
        <v>51.40816418787577</v>
      </c>
    </row>
    <row r="36" spans="1:5" ht="12.75">
      <c r="A36" s="10">
        <v>1990</v>
      </c>
      <c r="B36" s="11">
        <v>36.208</v>
      </c>
      <c r="C36" s="11">
        <v>66.913</v>
      </c>
      <c r="D36" s="11">
        <v>31.997</v>
      </c>
      <c r="E36" s="12">
        <f t="shared" si="0"/>
        <v>47.81880949890156</v>
      </c>
    </row>
    <row r="37" spans="1:5" ht="12.75">
      <c r="A37" s="10">
        <v>1991</v>
      </c>
      <c r="B37" s="11">
        <v>43.679</v>
      </c>
      <c r="C37" s="11">
        <v>71.762</v>
      </c>
      <c r="D37" s="11">
        <v>32.515</v>
      </c>
      <c r="E37" s="12">
        <f t="shared" si="0"/>
        <v>45.30949527605139</v>
      </c>
    </row>
    <row r="38" spans="1:5" ht="12.75">
      <c r="A38" s="10">
        <v>1992</v>
      </c>
      <c r="B38" s="11">
        <v>40.187</v>
      </c>
      <c r="C38" s="11">
        <v>70.673</v>
      </c>
      <c r="D38" s="11">
        <v>29.812</v>
      </c>
      <c r="E38" s="12">
        <f t="shared" si="0"/>
        <v>42.1830118998769</v>
      </c>
    </row>
    <row r="39" spans="1:5" ht="12.75">
      <c r="A39" s="10">
        <v>1993</v>
      </c>
      <c r="B39" s="11">
        <v>36.986</v>
      </c>
      <c r="C39" s="11">
        <v>72.262</v>
      </c>
      <c r="D39" s="11">
        <v>33.456</v>
      </c>
      <c r="E39" s="12">
        <f t="shared" si="0"/>
        <v>46.29819268771969</v>
      </c>
    </row>
    <row r="40" spans="1:5" ht="12.75">
      <c r="A40" s="10">
        <v>1994</v>
      </c>
      <c r="B40" s="11">
        <v>44.529</v>
      </c>
      <c r="C40" s="11">
        <v>75.048</v>
      </c>
      <c r="D40" s="11">
        <v>33.737</v>
      </c>
      <c r="E40" s="12">
        <f t="shared" si="0"/>
        <v>44.95389617311588</v>
      </c>
    </row>
    <row r="41" spans="1:5" ht="12.75">
      <c r="A41" s="10">
        <v>1995</v>
      </c>
      <c r="B41" s="11">
        <v>36.58</v>
      </c>
      <c r="C41" s="11">
        <v>71.627</v>
      </c>
      <c r="D41" s="11">
        <v>30.161</v>
      </c>
      <c r="E41" s="12">
        <f t="shared" si="0"/>
        <v>42.10842280145756</v>
      </c>
    </row>
    <row r="42" spans="1:5" ht="12.75">
      <c r="A42" s="10">
        <v>1996</v>
      </c>
      <c r="B42" s="11">
        <v>50.489</v>
      </c>
      <c r="C42" s="11">
        <v>83.014</v>
      </c>
      <c r="D42" s="11">
        <v>39.396</v>
      </c>
      <c r="E42" s="12">
        <f t="shared" si="0"/>
        <v>47.45705543643241</v>
      </c>
    </row>
    <row r="43" spans="1:5" ht="12.75">
      <c r="A43" s="10">
        <v>1997</v>
      </c>
      <c r="B43" s="11">
        <v>36.865</v>
      </c>
      <c r="C43" s="11">
        <v>81.246</v>
      </c>
      <c r="D43" s="11">
        <v>41.011</v>
      </c>
      <c r="E43" s="12">
        <f t="shared" si="0"/>
        <v>50.47756197228171</v>
      </c>
    </row>
    <row r="44" spans="1:5" ht="12.75">
      <c r="A44" s="10">
        <v>1998</v>
      </c>
      <c r="B44" s="11">
        <v>44.754</v>
      </c>
      <c r="C44" s="11">
        <v>84.463</v>
      </c>
      <c r="D44" s="11">
        <v>44.169</v>
      </c>
      <c r="E44" s="12">
        <f t="shared" si="0"/>
        <v>52.29390383955105</v>
      </c>
    </row>
    <row r="45" spans="1:5" ht="12.75">
      <c r="A45" s="10">
        <v>1999</v>
      </c>
      <c r="B45" s="11">
        <v>36.673</v>
      </c>
      <c r="C45" s="11">
        <v>85.968</v>
      </c>
      <c r="D45" s="11">
        <v>46.173</v>
      </c>
      <c r="E45" s="12">
        <f t="shared" si="0"/>
        <v>53.70951982132887</v>
      </c>
    </row>
    <row r="46" spans="1:5" ht="12.75">
      <c r="A46" s="10">
        <v>2000</v>
      </c>
      <c r="B46" s="11">
        <v>33.687</v>
      </c>
      <c r="C46" s="11">
        <v>84.34</v>
      </c>
      <c r="D46" s="11">
        <v>49.342</v>
      </c>
      <c r="E46" s="12">
        <f t="shared" si="0"/>
        <v>58.50367559876689</v>
      </c>
    </row>
    <row r="47" spans="1:5" ht="12.75">
      <c r="A47" s="10">
        <v>2001</v>
      </c>
      <c r="B47" s="11">
        <v>45.254</v>
      </c>
      <c r="C47" s="11">
        <v>89.815</v>
      </c>
      <c r="D47" s="11">
        <v>48.538</v>
      </c>
      <c r="E47" s="12">
        <f t="shared" si="0"/>
        <v>54.042197851138454</v>
      </c>
    </row>
    <row r="48" spans="1:5" ht="12.75">
      <c r="A48" s="10">
        <v>2002</v>
      </c>
      <c r="B48" s="11">
        <v>43.347</v>
      </c>
      <c r="C48" s="11">
        <v>91.352</v>
      </c>
      <c r="D48" s="11">
        <v>47.699</v>
      </c>
      <c r="E48" s="12">
        <f t="shared" si="0"/>
        <v>52.21451090288116</v>
      </c>
    </row>
    <row r="49" spans="1:5" ht="12.75">
      <c r="A49" s="10">
        <v>2003</v>
      </c>
      <c r="B49" s="11">
        <v>52.746</v>
      </c>
      <c r="C49" s="11">
        <v>93.702</v>
      </c>
      <c r="D49" s="11">
        <v>42.769</v>
      </c>
      <c r="E49" s="12">
        <f t="shared" si="0"/>
        <v>45.64363620840537</v>
      </c>
    </row>
    <row r="50" spans="1:5" ht="12.75">
      <c r="A50" s="10">
        <v>2004</v>
      </c>
      <c r="B50" s="11">
        <v>49.646</v>
      </c>
      <c r="C50" s="11">
        <v>97.929</v>
      </c>
      <c r="D50" s="11">
        <v>52.457</v>
      </c>
      <c r="E50" s="12">
        <f t="shared" si="0"/>
        <v>53.56635930112632</v>
      </c>
    </row>
    <row r="51" spans="1:5" ht="12.75">
      <c r="A51" s="10">
        <v>2005</v>
      </c>
      <c r="B51" s="11">
        <v>48.092</v>
      </c>
      <c r="C51" s="11">
        <v>103.34</v>
      </c>
      <c r="D51" s="11">
        <v>57.118</v>
      </c>
      <c r="E51" s="12">
        <f t="shared" si="0"/>
        <v>55.27191794077802</v>
      </c>
    </row>
    <row r="52" spans="1:5" ht="12.75">
      <c r="A52" s="10">
        <v>2006</v>
      </c>
      <c r="B52" s="11">
        <v>54.847</v>
      </c>
      <c r="C52" s="11">
        <v>106.457</v>
      </c>
      <c r="D52" s="11">
        <v>50.634</v>
      </c>
      <c r="E52" s="12">
        <f t="shared" si="0"/>
        <v>47.562865758005586</v>
      </c>
    </row>
    <row r="53" spans="1:5" ht="12.75">
      <c r="A53" s="10">
        <v>2007</v>
      </c>
      <c r="B53" s="11">
        <v>48.034</v>
      </c>
      <c r="C53" s="11">
        <v>107.391</v>
      </c>
      <c r="D53" s="11">
        <v>58.254</v>
      </c>
      <c r="E53" s="12">
        <f t="shared" si="0"/>
        <v>54.24476911473028</v>
      </c>
    </row>
    <row r="54" spans="1:5" ht="12.75">
      <c r="A54" s="10">
        <v>2008</v>
      </c>
      <c r="B54" s="11">
        <v>43.063</v>
      </c>
      <c r="C54" s="11">
        <v>110.461</v>
      </c>
      <c r="D54" s="11">
        <v>67.034</v>
      </c>
      <c r="E54" s="12">
        <f t="shared" si="0"/>
        <v>60.685671866088484</v>
      </c>
    </row>
    <row r="55" spans="1:5" ht="12.75">
      <c r="A55" s="10">
        <v>2009</v>
      </c>
      <c r="B55" s="11">
        <v>52.819</v>
      </c>
      <c r="C55" s="11">
        <v>114.993</v>
      </c>
      <c r="D55" s="11">
        <v>66.99</v>
      </c>
      <c r="E55" s="12">
        <f t="shared" si="0"/>
        <v>58.25571991338603</v>
      </c>
    </row>
    <row r="56" spans="1:5" ht="12.75">
      <c r="A56" s="10">
        <v>2010</v>
      </c>
      <c r="B56" s="11">
        <v>49.119</v>
      </c>
      <c r="C56" s="11">
        <v>116.998</v>
      </c>
      <c r="D56" s="11">
        <v>66.966</v>
      </c>
      <c r="E56" s="12">
        <f t="shared" si="0"/>
        <v>57.23687584403151</v>
      </c>
    </row>
    <row r="57" spans="1:5" ht="12.75">
      <c r="A57" s="3">
        <v>2011</v>
      </c>
      <c r="B57" s="13">
        <v>50.059</v>
      </c>
      <c r="C57" s="13">
        <v>118.314</v>
      </c>
      <c r="D57" s="13">
        <v>69.338</v>
      </c>
      <c r="E57" s="14">
        <f t="shared" si="0"/>
        <v>58.60506787024359</v>
      </c>
    </row>
    <row r="59" spans="1:5" ht="12.75" customHeight="1">
      <c r="A59" s="15" t="s">
        <v>8</v>
      </c>
      <c r="B59" s="15"/>
      <c r="C59" s="15"/>
      <c r="D59" s="15"/>
      <c r="E59" s="15"/>
    </row>
    <row r="60" spans="1:5" ht="12.75">
      <c r="A60" s="15"/>
      <c r="B60" s="15"/>
      <c r="C60" s="15"/>
      <c r="D60" s="15"/>
      <c r="E60" s="15"/>
    </row>
    <row r="61" spans="1:5" ht="12.75">
      <c r="A61" s="15"/>
      <c r="B61" s="15"/>
      <c r="C61" s="15"/>
      <c r="D61" s="15"/>
      <c r="E61" s="15"/>
    </row>
    <row r="62" spans="1:4" ht="12.75">
      <c r="A62" s="16"/>
      <c r="B62" s="16"/>
      <c r="C62" s="16"/>
      <c r="D62" s="16"/>
    </row>
  </sheetData>
  <sheetProtection/>
  <mergeCells count="2">
    <mergeCell ref="B4:D4"/>
    <mergeCell ref="A59:E61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Rasmussen</dc:creator>
  <cp:keywords/>
  <dc:description/>
  <cp:lastModifiedBy>Sara Rasmussen</cp:lastModifiedBy>
  <dcterms:created xsi:type="dcterms:W3CDTF">2012-05-01T16:18:37Z</dcterms:created>
  <dcterms:modified xsi:type="dcterms:W3CDTF">2012-05-01T16:18:45Z</dcterms:modified>
  <cp:category/>
  <cp:version/>
  <cp:contentType/>
  <cp:contentStatus/>
</cp:coreProperties>
</file>